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915"/>
  </bookViews>
  <sheets>
    <sheet name="Sheet2" sheetId="3" r:id="rId1"/>
  </sheets>
  <calcPr calcId="144525"/>
</workbook>
</file>

<file path=xl/sharedStrings.xml><?xml version="1.0" encoding="utf-8"?>
<sst xmlns="http://schemas.openxmlformats.org/spreadsheetml/2006/main" count="234" uniqueCount="123">
  <si>
    <t>试剂、耗材采购需求明细表</t>
  </si>
  <si>
    <t>序号</t>
  </si>
  <si>
    <t>货物名称</t>
  </si>
  <si>
    <t>规格</t>
  </si>
  <si>
    <t>计量单位</t>
  </si>
  <si>
    <t>采购数量</t>
  </si>
  <si>
    <t>预算单价</t>
  </si>
  <si>
    <t>采购预算</t>
  </si>
  <si>
    <t>预算参考品牌</t>
  </si>
  <si>
    <t>采购要求</t>
  </si>
  <si>
    <t>货物的技术要求</t>
  </si>
  <si>
    <t>填表要求</t>
  </si>
  <si>
    <t>采购预算金额=采购数量*预算单价</t>
  </si>
  <si>
    <t>预算时参考的某品牌名称</t>
  </si>
  <si>
    <t>要求完整、明确，包括货物的技术性能指标、货物的相关资格证书（如：生产许可证、检验报告等）、包装要求等</t>
  </si>
  <si>
    <t>汇总</t>
  </si>
  <si>
    <t>Loopamp 核酸检测试剂盒（LAMP法）</t>
  </si>
  <si>
    <t>96次/盒</t>
  </si>
  <si>
    <t>盒</t>
  </si>
  <si>
    <t>蓝谱生物</t>
  </si>
  <si>
    <t>采用LAMP法，用于核酸双基因进行检测，每盒包括96人份检测试剂、阳性对照样本0.4ml 2支，阴性对照样本 0.5ml 3支，12滴管 3套。
需要有医疗器械注册证号</t>
  </si>
  <si>
    <t>BCYE琼脂基础（干粉）</t>
  </si>
  <si>
    <t>250g/瓶</t>
  </si>
  <si>
    <t>瓶</t>
  </si>
  <si>
    <t>陆桥</t>
  </si>
  <si>
    <t>适用于军团菌的选择性分离培养，基础培养基，高压后加入添加剂使用</t>
  </si>
  <si>
    <t>BCYE生长添加剂</t>
  </si>
  <si>
    <t>10支/盒</t>
  </si>
  <si>
    <t>用于临床或环境样品中可疑嗜肺军团菌确证培养</t>
  </si>
  <si>
    <t>BCYE-CYS琼脂基础（干粉）</t>
  </si>
  <si>
    <t>BCYE-CYS生长添加剂</t>
  </si>
  <si>
    <t>GVPC琼脂基础（干粉）</t>
  </si>
  <si>
    <t>GVPC琼脂基础添加剂</t>
  </si>
  <si>
    <t>适用于军团菌的选择性分离培养</t>
  </si>
  <si>
    <t>改良O157显色培养基</t>
  </si>
  <si>
    <t>500ml/瓶</t>
  </si>
  <si>
    <t>科玛嘉</t>
  </si>
  <si>
    <t>用于食品/临床标本中大肠杆菌O157的选择性分离和鉴定。</t>
  </si>
  <si>
    <t>大肠埃希菌O104诊断血清</t>
  </si>
  <si>
    <t>3ml/瓶</t>
  </si>
  <si>
    <t>天津芯片</t>
  </si>
  <si>
    <t>用于大肠埃希菌血清鉴定</t>
  </si>
  <si>
    <t>大肠埃希菌O157诊断血清</t>
  </si>
  <si>
    <t>大肠埃希菌H7诊断血清</t>
  </si>
  <si>
    <t>5ml/瓶</t>
  </si>
  <si>
    <t>大肠埃希菌H4诊断血清</t>
  </si>
  <si>
    <t>EC肉汤（颗粒）</t>
  </si>
  <si>
    <t>用于多管发酵法测定粪大肠菌群和大肠杆菌的确证试验</t>
  </si>
  <si>
    <t>胰蛋白胨大豆琼脂（TSA）</t>
  </si>
  <si>
    <t>通用的营养培养基,用于各种微生物的培养</t>
  </si>
  <si>
    <t>胰蛋白胨大豆肉汤（TSB）</t>
  </si>
  <si>
    <t>弯曲菌培养检测试剂盒（驱动增强过滤法）</t>
  </si>
  <si>
    <t>10T/盒</t>
  </si>
  <si>
    <t>青岛中创</t>
  </si>
  <si>
    <t>包括：双孔板滤膜检测培养基（10套／盒，内径60mm），主要由Clumbia培养基、Karmali培养基和无菌脱纤维兔血等组成；样本采集液（10*4ml／盒）；样本稀释液（10*10ml／盒）；增菌液（10*4ml／盒）；弯曲菌选择性滤膜（20片／盒）。</t>
  </si>
  <si>
    <t>弯曲菌生化检测试剂盒</t>
  </si>
  <si>
    <t>20T/盒</t>
  </si>
  <si>
    <t>包含过氧化氢酶溶液，1*2ml盒；氧化酶溶液，1*2ml盒；1%马尿酸溶液，2*4ml盒；3.5%水合茚三酮溶液，1*4ml盒；水解吲哚酚试验纸片，1*20片盒；无菌水，1*2ml盒,弯曲菌生化检测试剂盒</t>
  </si>
  <si>
    <t>硫脲</t>
  </si>
  <si>
    <t>100g/盒</t>
  </si>
  <si>
    <t>AR，≥99.0%</t>
  </si>
  <si>
    <t>脱纤维裂解羊血</t>
  </si>
  <si>
    <t>100ml/瓶</t>
  </si>
  <si>
    <t>肺炎衣原体IgM抗体检测试剂盒（胶体金法）</t>
  </si>
  <si>
    <t>20人份/盒</t>
  </si>
  <si>
    <t>安泰</t>
  </si>
  <si>
    <t>用于定性检测人全血、血清或血浆样品中可能存在的肺炎衣原体IgM抗体。</t>
  </si>
  <si>
    <t>CIN-1培养基基础</t>
  </si>
  <si>
    <r>
      <rPr>
        <sz val="10"/>
        <color rgb="FFFF0000"/>
        <rFont val="宋体"/>
        <charset val="134"/>
        <scheme val="minor"/>
      </rPr>
      <t>用于小肠结肠炎耶尔森氏菌的选择性分离和</t>
    </r>
    <r>
      <rPr>
        <sz val="10"/>
        <color rgb="FFFF0000"/>
        <rFont val="Arial"/>
        <charset val="134"/>
      </rPr>
      <t>培养</t>
    </r>
  </si>
  <si>
    <t>新生霉素（C）（CIN-1琼脂配套使用）</t>
  </si>
  <si>
    <t>0.25mg/支×5</t>
  </si>
  <si>
    <t>沙门氏菌核酸测定试剂盒（荧光PCR法）</t>
  </si>
  <si>
    <t>50test/盒</t>
  </si>
  <si>
    <t>卓诚惠生</t>
  </si>
  <si>
    <t>通过特异性检测核酸片段，可用于临床或科研上感染引起的相关疾病的诊断，适用于ABi ，伯乐等 荧光定量PCR仪器。可用有效期占保质期二分之一以上</t>
  </si>
  <si>
    <t>小肠结肠炎耶尔森氏菌及其致病性核酸双重实时荧光PCR检测试剂盒</t>
  </si>
  <si>
    <t>通过特异性检测核酸片段，可用于临床或科研上感染引起的相关疾病的诊断，适用于ABi ，伯乐等 荧光PCR仪器。</t>
  </si>
  <si>
    <t>国标版五种致泻大肠埃希氏菌核酸多重实时荧光PCR检测试剂盒</t>
  </si>
  <si>
    <t>通过特异性检测核酸片段，可用于临床或科研上感染引起的相关疾病的诊断，适用于ABi ，伯乐等 荧光定量PCR仪器。</t>
  </si>
  <si>
    <t>致病性蜡样芽孢杆菌核酸双重实时荧光PCR检测试剂盒</t>
  </si>
  <si>
    <t xml:space="preserve">副溶血性弧菌toxR/tdh/trh/tlh四重实时荧光PCR检测试剂盒  </t>
  </si>
  <si>
    <t>食源性致病菌核酸多重实时荧光PCR检测试剂盒</t>
  </si>
  <si>
    <t>25T/盒</t>
  </si>
  <si>
    <t>北京卓城</t>
  </si>
  <si>
    <t>检测目标：金黄色葡萄球菌、沙门氏菌、克罗诺杆菌属、小肠结肠炎耶尔森氏菌、气单胞菌、蜡样芽孢杆菌、单核细胞增生性李斯特氏菌、大肠埃希氏菌 O157、志贺氏菌、弧菌属、弯曲菌、产气荚膜梭菌</t>
  </si>
  <si>
    <t>A型肉毒梭菌毒素基因PCR检测试剂盒</t>
  </si>
  <si>
    <t>50T/盒</t>
  </si>
  <si>
    <t>B型肉毒梭菌毒素基因PCR检测试剂盒</t>
  </si>
  <si>
    <t>E型肉毒梭菌毒素基因PCR检测试剂盒</t>
  </si>
  <si>
    <t>F型肉毒梭菌毒素基因PCR检测试剂盒</t>
  </si>
  <si>
    <t>轮状病毒/诺如病毒1型/诺如病毒2型的三重检测试剂盒</t>
  </si>
  <si>
    <t>荧光PCR法，三通道，效期效期≥12个月,≥24人份</t>
  </si>
  <si>
    <t>北京卓诚/生科源</t>
  </si>
  <si>
    <t>1）荧光PCR法，三通道反应体系，三种试剂共用1个反应体系，且可用同一反应条件进行扩增;2）阳性对照：灭活病毒;3）有效期：12个月;4）三通道，≥24人份/盒，效期效期≥12个月</t>
  </si>
  <si>
    <t>腺病毒/星状病毒/扎如病毒三重检测试剂盒</t>
  </si>
  <si>
    <t>1）荧光PCR法，三通道反应体系，三种试剂共用1个反应体系，且可用同一反应条件进行扩增
2）阳性对照：灭活病毒
3）有效期：12个月
4）三通道，≥24人份/盒，效期效期≥12个月</t>
  </si>
  <si>
    <t>CA24检测试剂盒</t>
  </si>
  <si>
    <t>荧光PCR法，效期效期≥12个月,≥48人份</t>
  </si>
  <si>
    <t>上海之江</t>
  </si>
  <si>
    <t>1）荧光PCR法
2）阳性对照：灭活病毒
3）有效期：12个月
4）≥48人份/盒，效期效期≥12个月</t>
  </si>
  <si>
    <t>EV70检测试剂盒</t>
  </si>
  <si>
    <t>戊型肝炎病毒荧光PCR检测试剂</t>
  </si>
  <si>
    <t>≥32人份,效期效期≥12个月</t>
  </si>
  <si>
    <t>≥32人份/盒,荧光PCR法，通过特异性检测戊型肝炎病毒的核酸片段，可用于临床或科研上对由戊型肝炎病毒感染引起的相关疾病的诊断，适用于ABi 7300，MX 3000 荧光定量pcr仪器</t>
  </si>
  <si>
    <t>甲型肝炎病毒荧光PCR检测试剂</t>
  </si>
  <si>
    <t>≥48人份/盒,效期效期≥12个月</t>
  </si>
  <si>
    <t>≥48人份/盒,荧光PCR法，通过特异性检测甲型肝炎病毒的核酸片段，可用于临床或科研上对由甲型肝炎病毒感染引起的相关疾病的诊断，适用于ABi 7300，MX 3000 荧光定量pcr仪器</t>
  </si>
  <si>
    <t>丙型肝炎病毒核酸定量检测试剂盒</t>
  </si>
  <si>
    <t>48次/盒</t>
  </si>
  <si>
    <t>达安基因</t>
  </si>
  <si>
    <t>利用实时荧光PCR技术，定量检测血清或血浆标本中的丙型肝炎病毒RNA。</t>
  </si>
  <si>
    <t>中东呼吸道综合征(MERS)病毒核酸三重实时荧光PCR确证试剂盒(ORF1a 基因、ORF1b 基因和 N3 基因)</t>
  </si>
  <si>
    <t>25人份/盒</t>
  </si>
  <si>
    <t>25人份/盒，可同时检测中东呼吸道综合征（MERS）病毒的ORF1a 基因、ORF1b 基因和 N3 基因，一步法三重实时荧光PCR检测，灵敏度达10拷贝/反应，与其他呼吸道病毒无交叉反应，有效期不少于6个月，到货后质保期不少于5个月，试剂全程冷冻（－20℃）贮藏运输，质量问题3小时内答复，12小时内到达现场</t>
  </si>
  <si>
    <t>中东呼吸道综合征(MERS)病毒核酸双重实时荧光PCR筛查试剂盒(UpE基因和N2基因)</t>
  </si>
  <si>
    <t>25人份/盒，可同时检测中东呼吸道综合征（MERS）病毒的UpE基因和N2基因，一步法双重实时荧光PCR检测，灵敏度达10拷贝/反应，与其他呼吸道病毒无交叉反应，有效期不少于6个月，到货后质保期不少于5个月，试剂全程冷冻（－20℃）贮藏运输，质量问题3小时内答复，12小时内到达现场</t>
  </si>
  <si>
    <t>甲型H1N1亚型/季节性H3亚型/Yamagata系/Victoria系人类流感病毒核酸四重实时荧光PCR检测试剂盒</t>
  </si>
  <si>
    <t>25人份/盒，可同时检测甲型H1N1亚型,季节性H3亚型,Yamagata系,Victoria系人类流感病毒，一步法四重实时荧光PCR检测，灵敏度达10拷贝/反应，与其他呼吸道病毒无交叉反应，有效期不少于6个月，到货后质保期不少于5个月，试剂全程冷冻（－20℃）贮藏运输，质量问题3小时内答复，12小时内到达现场</t>
  </si>
  <si>
    <r>
      <rPr>
        <sz val="10"/>
        <rFont val="宋体"/>
        <charset val="134"/>
      </rPr>
      <t>禽流感病毒核酸四重实时荧光</t>
    </r>
    <r>
      <rPr>
        <sz val="10"/>
        <rFont val="Times New Roman"/>
        <charset val="134"/>
      </rPr>
      <t>PCR</t>
    </r>
    <r>
      <rPr>
        <sz val="10"/>
        <rFont val="宋体"/>
        <charset val="134"/>
      </rPr>
      <t>检测试剂盒（</t>
    </r>
    <r>
      <rPr>
        <b/>
        <sz val="10"/>
        <rFont val="宋体"/>
        <charset val="134"/>
      </rPr>
      <t>检测目标：甲型</t>
    </r>
    <r>
      <rPr>
        <b/>
        <sz val="10"/>
        <rFont val="Times New Roman"/>
        <charset val="134"/>
      </rPr>
      <t>/H5</t>
    </r>
    <r>
      <rPr>
        <b/>
        <sz val="10"/>
        <rFont val="宋体"/>
        <charset val="134"/>
      </rPr>
      <t>亚型</t>
    </r>
    <r>
      <rPr>
        <b/>
        <sz val="10"/>
        <rFont val="Times New Roman"/>
        <charset val="134"/>
      </rPr>
      <t>/H7</t>
    </r>
    <r>
      <rPr>
        <b/>
        <sz val="10"/>
        <rFont val="宋体"/>
        <charset val="134"/>
      </rPr>
      <t>亚型</t>
    </r>
    <r>
      <rPr>
        <b/>
        <sz val="10"/>
        <rFont val="Times New Roman"/>
        <charset val="134"/>
      </rPr>
      <t>/H9</t>
    </r>
    <r>
      <rPr>
        <b/>
        <sz val="10"/>
        <rFont val="宋体"/>
        <charset val="134"/>
      </rPr>
      <t>亚型禽流感病毒的检测</t>
    </r>
    <r>
      <rPr>
        <sz val="10"/>
        <rFont val="宋体"/>
        <charset val="134"/>
      </rPr>
      <t>）</t>
    </r>
  </si>
  <si>
    <t>25人份/盒，可同时检测甲型，H5亚型，H7亚型，H9亚型禽流感病毒，一步法四重实时荧光PCR检测，灵敏度达10拷贝/反应，与其他呼吸道病毒无交叉反应，有效期不少于6个月，到货后质保期不少于5个月，试剂全程冷冻（－20℃）贮藏运输，质量问题3小时内答复，12小时内到达现场</t>
  </si>
  <si>
    <r>
      <rPr>
        <sz val="10"/>
        <color theme="1"/>
        <rFont val="宋体"/>
        <charset val="134"/>
        <scheme val="minor"/>
      </rPr>
      <t>26种呼吸道病原体核酸实时荧光PCR检测试剂盒</t>
    </r>
    <r>
      <rPr>
        <b/>
        <sz val="10"/>
        <color theme="1"/>
        <rFont val="宋体"/>
        <charset val="134"/>
        <scheme val="minor"/>
      </rPr>
      <t>（检测目标：甲型流感病毒、乙型流感病毒、鼻病毒、冠状病毒NL63/229E/OC43/HKU1、副流感病毒I/II/III/IV型、人偏肺病毒、博卡病毒、呼吸道合胞病毒、腺病毒、肠道病毒、肺炎支原体、肺炎衣原体、嗜肺军团菌、肺炎克雷伯菌、百日咳杆菌、流感嗜血杆菌核酸、铜绿假单胞菌、A组乙型链球菌、金黄色葡萄球菌、肺炎链球菌）</t>
    </r>
  </si>
  <si>
    <t>50人份/盒</t>
  </si>
  <si>
    <t xml:space="preserve">1、规格：50人份/盒
2、26种检测型别：可同时甲型流感病毒、乙型流感病毒、鼻病毒、冠状病毒NL63/229E/OC43/HKU1、副流感病毒I/II/III/IV型、人偏肺病毒、博卡病毒、呼吸道合胞病毒、腺病毒、肠道病毒、肺炎支原体、肺炎衣原体、嗜肺军团菌、肺炎克雷伯菌、百日咳杆菌、流感嗜血杆菌核酸、铜绿假单胞菌、A组乙型链球菌、金黄色葡萄球菌、肺炎链球菌
3、试剂盒中所有细菌（包含肺炎支原体和肺炎衣原体）和病毒检测可共用一套扩增反应条件。
4、试剂盒中相关呼吸道细菌和病毒病原体分别在不同管中进行检测，可自行选择项目进行。
6、检测技术：多重实时荧光PCR。
7、检测性能：灵敏度可达10拷贝/反应，与其他呼吸道病原无交叉反应。
8、检测样品：从咽拭子、痰液、培养物等样本中提取的呼吸道病原DNA/RNA核酸样品。
9、质量控制：含有阳性对照，便于结果判定；同时含有内质控，避免假阴性结果出现。
10、有效期不少于6个月，到货后质保期不少于5个月
11、试剂全程冷冻（－20℃）贮藏运输
12、质量问题3小时内答复，12小时内到达现场
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</si>
</sst>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_ "/>
    <numFmt numFmtId="177" formatCode="0_);[Red]\(0\)"/>
    <numFmt numFmtId="178" formatCode="#,##0_);\(#,##0\)"/>
    <numFmt numFmtId="179" formatCode="0.00_);[Red]\(0.00\)"/>
    <numFmt numFmtId="180" formatCode="#,##0_);[Red]\(#,##0\)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FF0000"/>
      <name val="Arial"/>
      <charset val="134"/>
    </font>
    <font>
      <sz val="10"/>
      <name val="Times New Roman"/>
      <charset val="134"/>
    </font>
    <font>
      <b/>
      <sz val="10"/>
      <name val="宋体"/>
      <charset val="134"/>
    </font>
    <font>
      <b/>
      <sz val="1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/>
    <xf numFmtId="0" fontId="0" fillId="12" borderId="3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3" fillId="20" borderId="7" applyNumberFormat="0" applyAlignment="0" applyProtection="0">
      <alignment vertical="center"/>
    </xf>
    <xf numFmtId="0" fontId="25" fillId="20" borderId="4" applyNumberFormat="0" applyAlignment="0" applyProtection="0">
      <alignment vertical="center"/>
    </xf>
    <xf numFmtId="0" fontId="22" fillId="16" borderId="6" applyNumberFormat="0" applyAlignment="0" applyProtection="0">
      <alignment vertical="center"/>
    </xf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7" fillId="0" borderId="0"/>
    <xf numFmtId="0" fontId="11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77" fontId="2" fillId="0" borderId="1" xfId="0" applyNumberFormat="1" applyFont="1" applyFill="1" applyBorder="1" applyAlignment="1">
      <alignment horizontal="left" vertical="center" wrapText="1"/>
    </xf>
    <xf numFmtId="178" fontId="2" fillId="0" borderId="1" xfId="0" applyNumberFormat="1" applyFont="1" applyFill="1" applyBorder="1" applyAlignment="1">
      <alignment horizontal="right" vertical="center" wrapText="1"/>
    </xf>
    <xf numFmtId="178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8" fontId="1" fillId="0" borderId="1" xfId="19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176" fontId="1" fillId="0" borderId="1" xfId="59" applyNumberFormat="1" applyFont="1" applyFill="1" applyBorder="1" applyAlignment="1">
      <alignment horizontal="left" vertical="center" wrapText="1"/>
    </xf>
    <xf numFmtId="0" fontId="1" fillId="0" borderId="1" xfId="63" applyFont="1" applyFill="1" applyBorder="1" applyAlignment="1">
      <alignment vertical="center" wrapText="1"/>
    </xf>
    <xf numFmtId="0" fontId="1" fillId="0" borderId="1" xfId="63" applyFont="1" applyFill="1" applyBorder="1" applyAlignment="1">
      <alignment horizontal="center" vertical="center" wrapText="1"/>
    </xf>
    <xf numFmtId="176" fontId="1" fillId="0" borderId="1" xfId="5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78" fontId="6" fillId="0" borderId="1" xfId="0" applyNumberFormat="1" applyFont="1" applyFill="1" applyBorder="1" applyAlignment="1">
      <alignment horizontal="right" vertical="center" wrapText="1"/>
    </xf>
    <xf numFmtId="176" fontId="5" fillId="0" borderId="1" xfId="58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2" borderId="1" xfId="34" applyFont="1" applyFill="1" applyBorder="1" applyAlignment="1">
      <alignment horizontal="center" vertical="center" wrapText="1"/>
    </xf>
    <xf numFmtId="0" fontId="8" fillId="2" borderId="1" xfId="34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8" fillId="0" borderId="1" xfId="19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0" xfId="58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/>
    </xf>
    <xf numFmtId="179" fontId="1" fillId="0" borderId="0" xfId="0" applyNumberFormat="1" applyFont="1" applyFill="1" applyBorder="1" applyAlignment="1">
      <alignment horizontal="left"/>
    </xf>
    <xf numFmtId="178" fontId="1" fillId="0" borderId="0" xfId="19" applyNumberFormat="1" applyFont="1" applyFill="1" applyBorder="1" applyAlignment="1">
      <alignment horizontal="right" vertical="center" wrapText="1"/>
    </xf>
    <xf numFmtId="0" fontId="1" fillId="0" borderId="0" xfId="56" applyFont="1" applyFill="1" applyBorder="1" applyAlignment="1">
      <alignment horizontal="left" vertical="center" wrapText="1"/>
    </xf>
    <xf numFmtId="0" fontId="1" fillId="0" borderId="0" xfId="58" applyFont="1" applyFill="1" applyBorder="1" applyAlignment="1">
      <alignment vertical="center" wrapText="1"/>
    </xf>
    <xf numFmtId="0" fontId="1" fillId="0" borderId="0" xfId="56" applyFont="1" applyFill="1" applyBorder="1" applyAlignment="1">
      <alignment horizontal="center" vertical="center" wrapText="1"/>
    </xf>
    <xf numFmtId="177" fontId="1" fillId="0" borderId="0" xfId="58" applyNumberFormat="1" applyFont="1" applyFill="1" applyBorder="1" applyAlignment="1">
      <alignment horizontal="center" vertical="center" wrapText="1"/>
    </xf>
    <xf numFmtId="179" fontId="1" fillId="0" borderId="0" xfId="56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179" fontId="1" fillId="0" borderId="0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2" borderId="1" xfId="34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wrapText="1"/>
    </xf>
    <xf numFmtId="18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58" applyFont="1" applyFill="1" applyBorder="1" applyAlignment="1">
      <alignment horizontal="left" vertical="center" wrapText="1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 52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常规 18 2 2" xfId="34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54" xfId="44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Normal" xfId="56"/>
    <cellStyle name="常规 2" xfId="57"/>
    <cellStyle name="常规 2 7" xfId="58"/>
    <cellStyle name="常规 2 7 4" xfId="59"/>
    <cellStyle name="常规 29" xfId="60"/>
    <cellStyle name="常规 3" xfId="61"/>
    <cellStyle name="常规 4" xfId="62"/>
    <cellStyle name="常规 7" xfId="6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1"/>
  <sheetViews>
    <sheetView tabSelected="1" topLeftCell="A7" workbookViewId="0">
      <selection activeCell="H25" sqref="H25"/>
    </sheetView>
  </sheetViews>
  <sheetFormatPr defaultColWidth="8.875" defaultRowHeight="12"/>
  <cols>
    <col min="1" max="1" width="5.25" style="2" customWidth="1"/>
    <col min="2" max="2" width="19.5" style="3" customWidth="1"/>
    <col min="3" max="3" width="8.75" style="4" customWidth="1"/>
    <col min="4" max="4" width="4.75" style="2" customWidth="1"/>
    <col min="5" max="5" width="4.625" style="2" customWidth="1"/>
    <col min="6" max="6" width="7.875" style="3" customWidth="1"/>
    <col min="7" max="7" width="9.375" style="5" customWidth="1"/>
    <col min="8" max="8" width="7.625" style="2" customWidth="1"/>
    <col min="9" max="9" width="65.875" style="6" customWidth="1"/>
    <col min="10" max="16384" width="8.875" style="3"/>
  </cols>
  <sheetData>
    <row r="1" s="1" customFormat="1" ht="12.75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12.75" customHeight="1" spans="1:9">
      <c r="A2" s="7" t="s">
        <v>1</v>
      </c>
      <c r="B2" s="8" t="s">
        <v>2</v>
      </c>
      <c r="C2" s="9" t="s">
        <v>3</v>
      </c>
      <c r="D2" s="7" t="s">
        <v>4</v>
      </c>
      <c r="E2" s="7" t="s">
        <v>5</v>
      </c>
      <c r="F2" s="10" t="s">
        <v>6</v>
      </c>
      <c r="G2" s="11" t="s">
        <v>7</v>
      </c>
      <c r="H2" s="7" t="s">
        <v>8</v>
      </c>
      <c r="I2" s="8" t="s">
        <v>9</v>
      </c>
    </row>
    <row r="3" s="1" customFormat="1" spans="1:9">
      <c r="A3" s="7"/>
      <c r="B3" s="8"/>
      <c r="C3" s="9"/>
      <c r="D3" s="7"/>
      <c r="E3" s="7"/>
      <c r="F3" s="10"/>
      <c r="G3" s="11"/>
      <c r="H3" s="7"/>
      <c r="I3" s="8" t="s">
        <v>10</v>
      </c>
    </row>
    <row r="4" s="1" customFormat="1" ht="37.5" customHeight="1" spans="1:9">
      <c r="A4" s="7" t="s">
        <v>11</v>
      </c>
      <c r="B4" s="7"/>
      <c r="C4" s="7"/>
      <c r="D4" s="7"/>
      <c r="E4" s="7"/>
      <c r="F4" s="7"/>
      <c r="G4" s="12" t="s">
        <v>12</v>
      </c>
      <c r="H4" s="13" t="s">
        <v>13</v>
      </c>
      <c r="I4" s="16" t="s">
        <v>14</v>
      </c>
    </row>
    <row r="5" s="1" customFormat="1" spans="1:9">
      <c r="A5" s="7" t="s">
        <v>15</v>
      </c>
      <c r="B5" s="7"/>
      <c r="C5" s="7"/>
      <c r="D5" s="7"/>
      <c r="E5" s="7">
        <f>SUM(E6:E7716)</f>
        <v>58</v>
      </c>
      <c r="F5" s="14"/>
      <c r="G5" s="11">
        <f>SUM(G6:G111)</f>
        <v>216865</v>
      </c>
      <c r="H5" s="13"/>
      <c r="I5" s="16"/>
    </row>
    <row r="6" ht="36" spans="1:9">
      <c r="A6" s="15">
        <v>3</v>
      </c>
      <c r="B6" s="16" t="s">
        <v>16</v>
      </c>
      <c r="C6" s="17" t="s">
        <v>17</v>
      </c>
      <c r="D6" s="13" t="s">
        <v>18</v>
      </c>
      <c r="E6" s="18">
        <v>1</v>
      </c>
      <c r="F6" s="12">
        <v>20000</v>
      </c>
      <c r="G6" s="19">
        <f t="shared" ref="G6:G27" si="0">E6*F6</f>
        <v>20000</v>
      </c>
      <c r="H6" s="13" t="s">
        <v>19</v>
      </c>
      <c r="I6" s="16" t="s">
        <v>20</v>
      </c>
    </row>
    <row r="7" spans="1:9">
      <c r="A7" s="15">
        <v>4</v>
      </c>
      <c r="B7" s="16" t="s">
        <v>21</v>
      </c>
      <c r="C7" s="17" t="s">
        <v>22</v>
      </c>
      <c r="D7" s="13" t="s">
        <v>23</v>
      </c>
      <c r="E7" s="13">
        <v>1</v>
      </c>
      <c r="F7" s="12">
        <v>500</v>
      </c>
      <c r="G7" s="19">
        <f t="shared" si="0"/>
        <v>500</v>
      </c>
      <c r="H7" s="20" t="s">
        <v>24</v>
      </c>
      <c r="I7" s="16" t="s">
        <v>25</v>
      </c>
    </row>
    <row r="8" spans="1:9">
      <c r="A8" s="15">
        <v>5</v>
      </c>
      <c r="B8" s="16" t="s">
        <v>26</v>
      </c>
      <c r="C8" s="17" t="s">
        <v>27</v>
      </c>
      <c r="D8" s="13" t="s">
        <v>18</v>
      </c>
      <c r="E8" s="13">
        <v>1</v>
      </c>
      <c r="F8" s="12">
        <v>130</v>
      </c>
      <c r="G8" s="19">
        <f t="shared" si="0"/>
        <v>130</v>
      </c>
      <c r="H8" s="20" t="s">
        <v>24</v>
      </c>
      <c r="I8" s="16" t="s">
        <v>28</v>
      </c>
    </row>
    <row r="9" ht="24" spans="1:9">
      <c r="A9" s="15">
        <v>6</v>
      </c>
      <c r="B9" s="16" t="s">
        <v>29</v>
      </c>
      <c r="C9" s="17" t="s">
        <v>22</v>
      </c>
      <c r="D9" s="13" t="s">
        <v>23</v>
      </c>
      <c r="E9" s="13">
        <v>1</v>
      </c>
      <c r="F9" s="12">
        <v>500</v>
      </c>
      <c r="G9" s="19">
        <f t="shared" si="0"/>
        <v>500</v>
      </c>
      <c r="H9" s="20" t="s">
        <v>24</v>
      </c>
      <c r="I9" s="16" t="s">
        <v>25</v>
      </c>
    </row>
    <row r="10" spans="1:9">
      <c r="A10" s="15">
        <v>7</v>
      </c>
      <c r="B10" s="16" t="s">
        <v>30</v>
      </c>
      <c r="C10" s="17" t="s">
        <v>27</v>
      </c>
      <c r="D10" s="13" t="s">
        <v>18</v>
      </c>
      <c r="E10" s="13">
        <v>1</v>
      </c>
      <c r="F10" s="12">
        <v>130</v>
      </c>
      <c r="G10" s="19">
        <f t="shared" si="0"/>
        <v>130</v>
      </c>
      <c r="H10" s="20" t="s">
        <v>24</v>
      </c>
      <c r="I10" s="16" t="s">
        <v>28</v>
      </c>
    </row>
    <row r="11" spans="1:9">
      <c r="A11" s="15">
        <v>8</v>
      </c>
      <c r="B11" s="21" t="s">
        <v>31</v>
      </c>
      <c r="C11" s="17" t="s">
        <v>22</v>
      </c>
      <c r="D11" s="13" t="s">
        <v>23</v>
      </c>
      <c r="E11" s="13">
        <v>1</v>
      </c>
      <c r="F11" s="12">
        <v>200</v>
      </c>
      <c r="G11" s="19">
        <f t="shared" si="0"/>
        <v>200</v>
      </c>
      <c r="H11" s="20" t="s">
        <v>24</v>
      </c>
      <c r="I11" s="16" t="s">
        <v>25</v>
      </c>
    </row>
    <row r="12" spans="1:9">
      <c r="A12" s="15">
        <v>9</v>
      </c>
      <c r="B12" s="21" t="s">
        <v>32</v>
      </c>
      <c r="C12" s="17" t="s">
        <v>27</v>
      </c>
      <c r="D12" s="13" t="s">
        <v>18</v>
      </c>
      <c r="E12" s="13">
        <v>1</v>
      </c>
      <c r="F12" s="12">
        <v>120</v>
      </c>
      <c r="G12" s="19">
        <f t="shared" si="0"/>
        <v>120</v>
      </c>
      <c r="H12" s="20" t="s">
        <v>24</v>
      </c>
      <c r="I12" s="52" t="s">
        <v>33</v>
      </c>
    </row>
    <row r="13" spans="1:9">
      <c r="A13" s="15">
        <v>10</v>
      </c>
      <c r="B13" s="21" t="s">
        <v>34</v>
      </c>
      <c r="C13" s="22" t="s">
        <v>35</v>
      </c>
      <c r="D13" s="13" t="s">
        <v>23</v>
      </c>
      <c r="E13" s="15">
        <v>1</v>
      </c>
      <c r="F13" s="12">
        <v>660</v>
      </c>
      <c r="G13" s="19">
        <f t="shared" si="0"/>
        <v>660</v>
      </c>
      <c r="H13" s="15" t="s">
        <v>36</v>
      </c>
      <c r="I13" s="16" t="s">
        <v>37</v>
      </c>
    </row>
    <row r="14" spans="1:9">
      <c r="A14" s="15">
        <v>11</v>
      </c>
      <c r="B14" s="21" t="s">
        <v>38</v>
      </c>
      <c r="C14" s="22" t="s">
        <v>39</v>
      </c>
      <c r="D14" s="13" t="s">
        <v>23</v>
      </c>
      <c r="E14" s="15">
        <v>1</v>
      </c>
      <c r="F14" s="12">
        <v>4000</v>
      </c>
      <c r="G14" s="19">
        <f t="shared" si="0"/>
        <v>4000</v>
      </c>
      <c r="H14" s="20" t="s">
        <v>40</v>
      </c>
      <c r="I14" s="52" t="s">
        <v>41</v>
      </c>
    </row>
    <row r="15" spans="1:9">
      <c r="A15" s="15">
        <v>12</v>
      </c>
      <c r="B15" s="21" t="s">
        <v>42</v>
      </c>
      <c r="C15" s="22" t="s">
        <v>39</v>
      </c>
      <c r="D15" s="13" t="s">
        <v>23</v>
      </c>
      <c r="E15" s="15">
        <v>1</v>
      </c>
      <c r="F15" s="12">
        <v>2213</v>
      </c>
      <c r="G15" s="19">
        <f t="shared" si="0"/>
        <v>2213</v>
      </c>
      <c r="H15" s="20" t="s">
        <v>40</v>
      </c>
      <c r="I15" s="52" t="s">
        <v>41</v>
      </c>
    </row>
    <row r="16" spans="1:9">
      <c r="A16" s="15">
        <v>13</v>
      </c>
      <c r="B16" s="21" t="s">
        <v>43</v>
      </c>
      <c r="C16" s="22" t="s">
        <v>44</v>
      </c>
      <c r="D16" s="13" t="s">
        <v>23</v>
      </c>
      <c r="E16" s="15">
        <v>1</v>
      </c>
      <c r="F16" s="12">
        <v>1830</v>
      </c>
      <c r="G16" s="19">
        <f t="shared" si="0"/>
        <v>1830</v>
      </c>
      <c r="H16" s="20" t="s">
        <v>40</v>
      </c>
      <c r="I16" s="52" t="s">
        <v>41</v>
      </c>
    </row>
    <row r="17" spans="1:9">
      <c r="A17" s="15">
        <v>14</v>
      </c>
      <c r="B17" s="21" t="s">
        <v>45</v>
      </c>
      <c r="C17" s="22" t="s">
        <v>44</v>
      </c>
      <c r="D17" s="13" t="s">
        <v>23</v>
      </c>
      <c r="E17" s="15">
        <v>1</v>
      </c>
      <c r="F17" s="12">
        <v>1900</v>
      </c>
      <c r="G17" s="19">
        <f t="shared" si="0"/>
        <v>1900</v>
      </c>
      <c r="H17" s="20" t="s">
        <v>40</v>
      </c>
      <c r="I17" s="52" t="s">
        <v>41</v>
      </c>
    </row>
    <row r="18" spans="1:9">
      <c r="A18" s="15">
        <v>15</v>
      </c>
      <c r="B18" s="21" t="s">
        <v>46</v>
      </c>
      <c r="C18" s="17" t="s">
        <v>22</v>
      </c>
      <c r="D18" s="13" t="s">
        <v>23</v>
      </c>
      <c r="E18" s="13">
        <v>1</v>
      </c>
      <c r="F18" s="12">
        <v>150</v>
      </c>
      <c r="G18" s="19">
        <f t="shared" si="0"/>
        <v>150</v>
      </c>
      <c r="H18" s="15" t="s">
        <v>24</v>
      </c>
      <c r="I18" s="52" t="s">
        <v>47</v>
      </c>
    </row>
    <row r="19" spans="1:9">
      <c r="A19" s="15">
        <v>16</v>
      </c>
      <c r="B19" s="16" t="s">
        <v>48</v>
      </c>
      <c r="C19" s="17" t="s">
        <v>22</v>
      </c>
      <c r="D19" s="13" t="s">
        <v>23</v>
      </c>
      <c r="E19" s="13">
        <v>1</v>
      </c>
      <c r="F19" s="12">
        <v>140</v>
      </c>
      <c r="G19" s="19">
        <f t="shared" si="0"/>
        <v>140</v>
      </c>
      <c r="H19" s="15" t="s">
        <v>24</v>
      </c>
      <c r="I19" s="52" t="s">
        <v>49</v>
      </c>
    </row>
    <row r="20" spans="1:9">
      <c r="A20" s="15">
        <v>17</v>
      </c>
      <c r="B20" s="16" t="s">
        <v>50</v>
      </c>
      <c r="C20" s="17" t="s">
        <v>22</v>
      </c>
      <c r="D20" s="13" t="s">
        <v>23</v>
      </c>
      <c r="E20" s="13">
        <v>1</v>
      </c>
      <c r="F20" s="12">
        <v>130</v>
      </c>
      <c r="G20" s="19">
        <f t="shared" si="0"/>
        <v>130</v>
      </c>
      <c r="H20" s="15" t="s">
        <v>24</v>
      </c>
      <c r="I20" s="52" t="s">
        <v>49</v>
      </c>
    </row>
    <row r="21" ht="36" spans="1:9">
      <c r="A21" s="15">
        <v>18</v>
      </c>
      <c r="B21" s="16" t="s">
        <v>51</v>
      </c>
      <c r="C21" s="22" t="s">
        <v>52</v>
      </c>
      <c r="D21" s="15" t="s">
        <v>18</v>
      </c>
      <c r="E21" s="15">
        <v>2</v>
      </c>
      <c r="F21" s="12">
        <v>1275</v>
      </c>
      <c r="G21" s="19">
        <f t="shared" si="0"/>
        <v>2550</v>
      </c>
      <c r="H21" s="15" t="s">
        <v>53</v>
      </c>
      <c r="I21" s="16" t="s">
        <v>54</v>
      </c>
    </row>
    <row r="22" ht="36" spans="1:9">
      <c r="A22" s="15">
        <v>19</v>
      </c>
      <c r="B22" s="21" t="s">
        <v>55</v>
      </c>
      <c r="C22" s="22" t="s">
        <v>56</v>
      </c>
      <c r="D22" s="15" t="s">
        <v>18</v>
      </c>
      <c r="E22" s="15">
        <v>2</v>
      </c>
      <c r="F22" s="12">
        <v>350</v>
      </c>
      <c r="G22" s="19">
        <f t="shared" si="0"/>
        <v>700</v>
      </c>
      <c r="H22" s="15" t="s">
        <v>53</v>
      </c>
      <c r="I22" s="16" t="s">
        <v>57</v>
      </c>
    </row>
    <row r="23" spans="1:9">
      <c r="A23" s="15">
        <v>20</v>
      </c>
      <c r="B23" s="16" t="s">
        <v>58</v>
      </c>
      <c r="C23" s="17" t="s">
        <v>59</v>
      </c>
      <c r="D23" s="15" t="s">
        <v>18</v>
      </c>
      <c r="E23" s="15">
        <v>1</v>
      </c>
      <c r="F23" s="12">
        <v>300</v>
      </c>
      <c r="G23" s="19">
        <f t="shared" si="0"/>
        <v>300</v>
      </c>
      <c r="H23" s="13"/>
      <c r="I23" s="52" t="s">
        <v>60</v>
      </c>
    </row>
    <row r="24" spans="1:9">
      <c r="A24" s="15">
        <v>21</v>
      </c>
      <c r="B24" s="23" t="s">
        <v>61</v>
      </c>
      <c r="C24" s="24" t="s">
        <v>62</v>
      </c>
      <c r="D24" s="25" t="s">
        <v>23</v>
      </c>
      <c r="E24" s="25">
        <v>6</v>
      </c>
      <c r="F24" s="12">
        <v>230</v>
      </c>
      <c r="G24" s="19">
        <f t="shared" si="0"/>
        <v>1380</v>
      </c>
      <c r="H24" s="26" t="s">
        <v>24</v>
      </c>
      <c r="I24" s="16"/>
    </row>
    <row r="25" ht="24" spans="1:9">
      <c r="A25" s="15">
        <v>22</v>
      </c>
      <c r="B25" s="16" t="s">
        <v>63</v>
      </c>
      <c r="C25" s="17" t="s">
        <v>64</v>
      </c>
      <c r="D25" s="15" t="s">
        <v>18</v>
      </c>
      <c r="E25" s="15">
        <v>2</v>
      </c>
      <c r="F25" s="12">
        <v>500</v>
      </c>
      <c r="G25" s="19">
        <f t="shared" si="0"/>
        <v>1000</v>
      </c>
      <c r="H25" s="15" t="s">
        <v>65</v>
      </c>
      <c r="I25" s="16" t="s">
        <v>66</v>
      </c>
    </row>
    <row r="26" spans="1:9">
      <c r="A26" s="15">
        <v>23</v>
      </c>
      <c r="B26" s="23" t="s">
        <v>67</v>
      </c>
      <c r="C26" s="24" t="s">
        <v>22</v>
      </c>
      <c r="D26" s="25" t="s">
        <v>23</v>
      </c>
      <c r="E26" s="25">
        <v>2</v>
      </c>
      <c r="F26" s="12">
        <v>142</v>
      </c>
      <c r="G26" s="19">
        <f t="shared" si="0"/>
        <v>284</v>
      </c>
      <c r="H26" s="26" t="s">
        <v>24</v>
      </c>
      <c r="I26" s="52" t="s">
        <v>68</v>
      </c>
    </row>
    <row r="27" ht="24" spans="1:9">
      <c r="A27" s="15">
        <v>24</v>
      </c>
      <c r="B27" s="23" t="s">
        <v>69</v>
      </c>
      <c r="C27" s="24" t="s">
        <v>70</v>
      </c>
      <c r="D27" s="25" t="s">
        <v>18</v>
      </c>
      <c r="E27" s="25">
        <v>4</v>
      </c>
      <c r="F27" s="12">
        <v>37</v>
      </c>
      <c r="G27" s="19">
        <f t="shared" si="0"/>
        <v>148</v>
      </c>
      <c r="H27" s="26" t="s">
        <v>24</v>
      </c>
      <c r="I27" s="52" t="s">
        <v>68</v>
      </c>
    </row>
    <row r="28" ht="24" spans="1:9">
      <c r="A28" s="15">
        <v>25</v>
      </c>
      <c r="B28" s="27" t="s">
        <v>71</v>
      </c>
      <c r="C28" s="28" t="s">
        <v>72</v>
      </c>
      <c r="D28" s="27" t="s">
        <v>18</v>
      </c>
      <c r="E28" s="27">
        <v>1</v>
      </c>
      <c r="F28" s="12">
        <v>3000</v>
      </c>
      <c r="G28" s="29">
        <f t="shared" ref="G28:G37" si="1">E28*F28</f>
        <v>3000</v>
      </c>
      <c r="H28" s="30" t="s">
        <v>73</v>
      </c>
      <c r="I28" s="53" t="s">
        <v>74</v>
      </c>
    </row>
    <row r="29" ht="36" spans="1:9">
      <c r="A29" s="15">
        <v>26</v>
      </c>
      <c r="B29" s="27" t="s">
        <v>75</v>
      </c>
      <c r="C29" s="28" t="s">
        <v>72</v>
      </c>
      <c r="D29" s="27" t="s">
        <v>18</v>
      </c>
      <c r="E29" s="27">
        <v>1</v>
      </c>
      <c r="F29" s="12">
        <v>6000</v>
      </c>
      <c r="G29" s="29">
        <f t="shared" si="1"/>
        <v>6000</v>
      </c>
      <c r="H29" s="30" t="s">
        <v>73</v>
      </c>
      <c r="I29" s="53" t="s">
        <v>76</v>
      </c>
    </row>
    <row r="30" ht="36" spans="1:9">
      <c r="A30" s="15">
        <v>27</v>
      </c>
      <c r="B30" s="27" t="s">
        <v>77</v>
      </c>
      <c r="C30" s="28" t="s">
        <v>72</v>
      </c>
      <c r="D30" s="27" t="s">
        <v>18</v>
      </c>
      <c r="E30" s="27">
        <v>1</v>
      </c>
      <c r="F30" s="12">
        <v>20000</v>
      </c>
      <c r="G30" s="29">
        <f t="shared" si="1"/>
        <v>20000</v>
      </c>
      <c r="H30" s="30" t="s">
        <v>73</v>
      </c>
      <c r="I30" s="53" t="s">
        <v>78</v>
      </c>
    </row>
    <row r="31" ht="36" spans="1:9">
      <c r="A31" s="15">
        <v>28</v>
      </c>
      <c r="B31" s="27" t="s">
        <v>79</v>
      </c>
      <c r="C31" s="28" t="s">
        <v>72</v>
      </c>
      <c r="D31" s="27" t="s">
        <v>18</v>
      </c>
      <c r="E31" s="27">
        <v>1</v>
      </c>
      <c r="F31" s="12">
        <v>6000</v>
      </c>
      <c r="G31" s="29">
        <f t="shared" si="1"/>
        <v>6000</v>
      </c>
      <c r="H31" s="30" t="s">
        <v>73</v>
      </c>
      <c r="I31" s="53" t="s">
        <v>78</v>
      </c>
    </row>
    <row r="32" ht="36" spans="1:9">
      <c r="A32" s="15">
        <v>29</v>
      </c>
      <c r="B32" s="27" t="s">
        <v>80</v>
      </c>
      <c r="C32" s="28" t="s">
        <v>72</v>
      </c>
      <c r="D32" s="27" t="s">
        <v>18</v>
      </c>
      <c r="E32" s="27">
        <v>1</v>
      </c>
      <c r="F32" s="12">
        <v>11500</v>
      </c>
      <c r="G32" s="31">
        <f t="shared" si="1"/>
        <v>11500</v>
      </c>
      <c r="H32" s="30" t="s">
        <v>73</v>
      </c>
      <c r="I32" s="53" t="s">
        <v>78</v>
      </c>
    </row>
    <row r="33" ht="36" spans="1:9">
      <c r="A33" s="15">
        <v>30</v>
      </c>
      <c r="B33" s="27" t="s">
        <v>81</v>
      </c>
      <c r="C33" s="28" t="s">
        <v>82</v>
      </c>
      <c r="D33" s="27" t="s">
        <v>18</v>
      </c>
      <c r="E33" s="27">
        <v>2</v>
      </c>
      <c r="F33" s="12">
        <v>17500</v>
      </c>
      <c r="G33" s="29">
        <f t="shared" si="1"/>
        <v>35000</v>
      </c>
      <c r="H33" s="32" t="s">
        <v>83</v>
      </c>
      <c r="I33" s="54" t="s">
        <v>84</v>
      </c>
    </row>
    <row r="34" ht="24" spans="1:9">
      <c r="A34" s="15">
        <v>31</v>
      </c>
      <c r="B34" s="27" t="s">
        <v>85</v>
      </c>
      <c r="C34" s="28" t="s">
        <v>86</v>
      </c>
      <c r="D34" s="27" t="s">
        <v>18</v>
      </c>
      <c r="E34" s="27">
        <v>1</v>
      </c>
      <c r="F34" s="12">
        <v>1500</v>
      </c>
      <c r="G34" s="29">
        <f t="shared" si="1"/>
        <v>1500</v>
      </c>
      <c r="H34" s="32" t="s">
        <v>83</v>
      </c>
      <c r="I34" s="54" t="s">
        <v>76</v>
      </c>
    </row>
    <row r="35" ht="24" spans="1:9">
      <c r="A35" s="15">
        <v>32</v>
      </c>
      <c r="B35" s="27" t="s">
        <v>87</v>
      </c>
      <c r="C35" s="28" t="s">
        <v>86</v>
      </c>
      <c r="D35" s="27" t="s">
        <v>18</v>
      </c>
      <c r="E35" s="27">
        <v>1</v>
      </c>
      <c r="F35" s="12">
        <v>1500</v>
      </c>
      <c r="G35" s="29">
        <f t="shared" si="1"/>
        <v>1500</v>
      </c>
      <c r="H35" s="32" t="s">
        <v>83</v>
      </c>
      <c r="I35" s="54" t="s">
        <v>76</v>
      </c>
    </row>
    <row r="36" ht="24" spans="1:9">
      <c r="A36" s="15">
        <v>33</v>
      </c>
      <c r="B36" s="27" t="s">
        <v>88</v>
      </c>
      <c r="C36" s="28" t="s">
        <v>86</v>
      </c>
      <c r="D36" s="27" t="s">
        <v>18</v>
      </c>
      <c r="E36" s="27">
        <v>1</v>
      </c>
      <c r="F36" s="12">
        <v>1500</v>
      </c>
      <c r="G36" s="29">
        <f t="shared" si="1"/>
        <v>1500</v>
      </c>
      <c r="H36" s="32" t="s">
        <v>83</v>
      </c>
      <c r="I36" s="54" t="s">
        <v>76</v>
      </c>
    </row>
    <row r="37" ht="24" spans="1:9">
      <c r="A37" s="15">
        <v>34</v>
      </c>
      <c r="B37" s="27" t="s">
        <v>89</v>
      </c>
      <c r="C37" s="28" t="s">
        <v>86</v>
      </c>
      <c r="D37" s="27" t="s">
        <v>18</v>
      </c>
      <c r="E37" s="27">
        <v>1</v>
      </c>
      <c r="F37" s="12">
        <v>1500</v>
      </c>
      <c r="G37" s="29">
        <f t="shared" si="1"/>
        <v>1500</v>
      </c>
      <c r="H37" s="32" t="s">
        <v>83</v>
      </c>
      <c r="I37" s="54" t="s">
        <v>76</v>
      </c>
    </row>
    <row r="38" ht="72" spans="1:9">
      <c r="A38" s="15">
        <v>35</v>
      </c>
      <c r="B38" s="27" t="s">
        <v>90</v>
      </c>
      <c r="C38" s="28" t="s">
        <v>91</v>
      </c>
      <c r="D38" s="27" t="s">
        <v>18</v>
      </c>
      <c r="E38" s="27">
        <v>1</v>
      </c>
      <c r="F38" s="12">
        <v>6000</v>
      </c>
      <c r="G38" s="29">
        <f t="shared" ref="G38:G49" si="2">E38*F38</f>
        <v>6000</v>
      </c>
      <c r="H38" s="33" t="s">
        <v>92</v>
      </c>
      <c r="I38" s="53" t="s">
        <v>93</v>
      </c>
    </row>
    <row r="39" ht="72" spans="1:9">
      <c r="A39" s="15">
        <v>36</v>
      </c>
      <c r="B39" s="27" t="s">
        <v>94</v>
      </c>
      <c r="C39" s="28" t="s">
        <v>91</v>
      </c>
      <c r="D39" s="27" t="s">
        <v>18</v>
      </c>
      <c r="E39" s="27">
        <v>1</v>
      </c>
      <c r="F39" s="12">
        <v>6000</v>
      </c>
      <c r="G39" s="29">
        <f t="shared" si="2"/>
        <v>6000</v>
      </c>
      <c r="H39" s="33" t="s">
        <v>92</v>
      </c>
      <c r="I39" s="53" t="s">
        <v>95</v>
      </c>
    </row>
    <row r="40" ht="60" spans="1:9">
      <c r="A40" s="15">
        <v>37</v>
      </c>
      <c r="B40" s="27" t="s">
        <v>96</v>
      </c>
      <c r="C40" s="28" t="s">
        <v>97</v>
      </c>
      <c r="D40" s="27" t="s">
        <v>18</v>
      </c>
      <c r="E40" s="27">
        <v>1</v>
      </c>
      <c r="F40" s="12">
        <v>3000</v>
      </c>
      <c r="G40" s="29">
        <f t="shared" si="2"/>
        <v>3000</v>
      </c>
      <c r="H40" s="34" t="s">
        <v>98</v>
      </c>
      <c r="I40" s="53" t="s">
        <v>99</v>
      </c>
    </row>
    <row r="41" ht="60" spans="1:9">
      <c r="A41" s="15">
        <v>38</v>
      </c>
      <c r="B41" s="27" t="s">
        <v>100</v>
      </c>
      <c r="C41" s="28" t="s">
        <v>97</v>
      </c>
      <c r="D41" s="27" t="s">
        <v>18</v>
      </c>
      <c r="E41" s="27">
        <v>1</v>
      </c>
      <c r="F41" s="12">
        <v>3000</v>
      </c>
      <c r="G41" s="29">
        <f t="shared" si="2"/>
        <v>3000</v>
      </c>
      <c r="H41" s="34" t="s">
        <v>98</v>
      </c>
      <c r="I41" s="53" t="s">
        <v>99</v>
      </c>
    </row>
    <row r="42" ht="36" spans="1:9">
      <c r="A42" s="15">
        <v>39</v>
      </c>
      <c r="B42" s="27" t="s">
        <v>101</v>
      </c>
      <c r="C42" s="28" t="s">
        <v>102</v>
      </c>
      <c r="D42" s="27" t="s">
        <v>18</v>
      </c>
      <c r="E42" s="27">
        <v>1</v>
      </c>
      <c r="F42" s="12">
        <v>2000</v>
      </c>
      <c r="G42" s="29">
        <f t="shared" si="2"/>
        <v>2000</v>
      </c>
      <c r="H42" s="33" t="s">
        <v>92</v>
      </c>
      <c r="I42" s="53" t="s">
        <v>103</v>
      </c>
    </row>
    <row r="43" ht="48" spans="1:9">
      <c r="A43" s="15">
        <v>40</v>
      </c>
      <c r="B43" s="27" t="s">
        <v>104</v>
      </c>
      <c r="C43" s="28" t="s">
        <v>105</v>
      </c>
      <c r="D43" s="27" t="s">
        <v>18</v>
      </c>
      <c r="E43" s="27">
        <v>1</v>
      </c>
      <c r="F43" s="12">
        <v>3500</v>
      </c>
      <c r="G43" s="29">
        <f t="shared" si="2"/>
        <v>3500</v>
      </c>
      <c r="H43" s="33" t="s">
        <v>92</v>
      </c>
      <c r="I43" s="53" t="s">
        <v>106</v>
      </c>
    </row>
    <row r="44" ht="24" spans="1:9">
      <c r="A44" s="15">
        <v>41</v>
      </c>
      <c r="B44" s="27" t="s">
        <v>107</v>
      </c>
      <c r="C44" s="28" t="s">
        <v>108</v>
      </c>
      <c r="D44" s="27" t="s">
        <v>18</v>
      </c>
      <c r="E44" s="27">
        <v>2</v>
      </c>
      <c r="F44" s="12">
        <v>3500</v>
      </c>
      <c r="G44" s="29">
        <f t="shared" si="2"/>
        <v>7000</v>
      </c>
      <c r="H44" s="34" t="s">
        <v>109</v>
      </c>
      <c r="I44" s="53" t="s">
        <v>110</v>
      </c>
    </row>
    <row r="45" ht="60" spans="1:9">
      <c r="A45" s="15">
        <v>42</v>
      </c>
      <c r="B45" s="35" t="s">
        <v>111</v>
      </c>
      <c r="C45" s="36" t="s">
        <v>112</v>
      </c>
      <c r="D45" s="35" t="s">
        <v>18</v>
      </c>
      <c r="E45" s="35">
        <v>1</v>
      </c>
      <c r="F45" s="12">
        <v>5150</v>
      </c>
      <c r="G45" s="29">
        <f t="shared" si="2"/>
        <v>5150</v>
      </c>
      <c r="H45" s="35" t="s">
        <v>73</v>
      </c>
      <c r="I45" s="55" t="s">
        <v>113</v>
      </c>
    </row>
    <row r="46" ht="48" spans="1:9">
      <c r="A46" s="15">
        <v>43</v>
      </c>
      <c r="B46" s="35" t="s">
        <v>114</v>
      </c>
      <c r="C46" s="36" t="s">
        <v>112</v>
      </c>
      <c r="D46" s="35" t="s">
        <v>18</v>
      </c>
      <c r="E46" s="35">
        <v>1</v>
      </c>
      <c r="F46" s="12">
        <v>3000</v>
      </c>
      <c r="G46" s="29">
        <f t="shared" si="2"/>
        <v>3000</v>
      </c>
      <c r="H46" s="35" t="s">
        <v>73</v>
      </c>
      <c r="I46" s="55" t="s">
        <v>115</v>
      </c>
    </row>
    <row r="47" ht="60" spans="1:9">
      <c r="A47" s="15">
        <v>44</v>
      </c>
      <c r="B47" s="35" t="s">
        <v>116</v>
      </c>
      <c r="C47" s="36" t="s">
        <v>112</v>
      </c>
      <c r="D47" s="35" t="s">
        <v>18</v>
      </c>
      <c r="E47" s="35">
        <v>1</v>
      </c>
      <c r="F47" s="12">
        <v>6000</v>
      </c>
      <c r="G47" s="29">
        <f t="shared" si="2"/>
        <v>6000</v>
      </c>
      <c r="H47" s="35" t="s">
        <v>73</v>
      </c>
      <c r="I47" s="55" t="s">
        <v>117</v>
      </c>
    </row>
    <row r="48" ht="62.25" spans="1:9">
      <c r="A48" s="15">
        <v>45</v>
      </c>
      <c r="B48" s="35" t="s">
        <v>118</v>
      </c>
      <c r="C48" s="36" t="s">
        <v>112</v>
      </c>
      <c r="D48" s="35" t="s">
        <v>18</v>
      </c>
      <c r="E48" s="35">
        <v>1</v>
      </c>
      <c r="F48" s="12">
        <v>5250</v>
      </c>
      <c r="G48" s="29">
        <f t="shared" si="2"/>
        <v>5250</v>
      </c>
      <c r="H48" s="35" t="s">
        <v>73</v>
      </c>
      <c r="I48" s="55" t="s">
        <v>119</v>
      </c>
    </row>
    <row r="49" ht="216" spans="1:9">
      <c r="A49" s="15">
        <v>46</v>
      </c>
      <c r="B49" s="37" t="s">
        <v>120</v>
      </c>
      <c r="C49" s="37" t="s">
        <v>121</v>
      </c>
      <c r="D49" s="38" t="s">
        <v>18</v>
      </c>
      <c r="E49" s="39">
        <v>1</v>
      </c>
      <c r="F49" s="12">
        <v>40500</v>
      </c>
      <c r="G49" s="29">
        <f t="shared" si="2"/>
        <v>40500</v>
      </c>
      <c r="H49" s="35" t="s">
        <v>73</v>
      </c>
      <c r="I49" s="55" t="s">
        <v>122</v>
      </c>
    </row>
    <row r="50" spans="2:9">
      <c r="B50" s="1"/>
      <c r="C50" s="40"/>
      <c r="D50" s="41"/>
      <c r="E50" s="41"/>
      <c r="F50" s="42"/>
      <c r="G50" s="43"/>
      <c r="H50" s="41"/>
      <c r="I50" s="56"/>
    </row>
    <row r="51" spans="2:9">
      <c r="B51" s="44"/>
      <c r="C51" s="45"/>
      <c r="D51" s="46"/>
      <c r="E51" s="47"/>
      <c r="F51" s="48"/>
      <c r="G51" s="43"/>
      <c r="H51" s="46"/>
      <c r="I51" s="44"/>
    </row>
    <row r="52" spans="2:9">
      <c r="B52" s="44"/>
      <c r="C52" s="45"/>
      <c r="D52" s="46"/>
      <c r="E52" s="47"/>
      <c r="F52" s="48"/>
      <c r="G52" s="43"/>
      <c r="H52" s="46"/>
      <c r="I52" s="44"/>
    </row>
    <row r="53" spans="2:8">
      <c r="B53" s="6"/>
      <c r="C53" s="49"/>
      <c r="D53" s="50"/>
      <c r="E53" s="50"/>
      <c r="F53" s="51"/>
      <c r="G53" s="43"/>
      <c r="H53" s="50"/>
    </row>
    <row r="54" spans="2:8">
      <c r="B54" s="6"/>
      <c r="C54" s="49"/>
      <c r="D54" s="50"/>
      <c r="E54" s="50"/>
      <c r="F54" s="51"/>
      <c r="G54" s="43"/>
      <c r="H54" s="50"/>
    </row>
    <row r="55" spans="2:8">
      <c r="B55" s="6"/>
      <c r="C55" s="49"/>
      <c r="D55" s="50"/>
      <c r="E55" s="50"/>
      <c r="F55" s="51"/>
      <c r="G55" s="43"/>
      <c r="H55" s="50"/>
    </row>
    <row r="56" spans="2:9">
      <c r="B56" s="6"/>
      <c r="C56" s="49"/>
      <c r="D56" s="50"/>
      <c r="E56" s="50"/>
      <c r="F56" s="51"/>
      <c r="G56" s="43"/>
      <c r="H56" s="50"/>
      <c r="I56" s="56"/>
    </row>
    <row r="57" spans="2:9">
      <c r="B57" s="6"/>
      <c r="C57" s="49"/>
      <c r="D57" s="50"/>
      <c r="E57" s="50"/>
      <c r="F57" s="51"/>
      <c r="G57" s="43"/>
      <c r="H57" s="50"/>
      <c r="I57" s="56"/>
    </row>
    <row r="58" spans="2:8">
      <c r="B58" s="6"/>
      <c r="C58" s="49"/>
      <c r="D58" s="50"/>
      <c r="E58" s="50"/>
      <c r="F58" s="51"/>
      <c r="G58" s="43"/>
      <c r="H58" s="50"/>
    </row>
    <row r="59" spans="2:8">
      <c r="B59" s="6"/>
      <c r="C59" s="49"/>
      <c r="D59" s="50"/>
      <c r="E59" s="50"/>
      <c r="F59" s="51"/>
      <c r="G59" s="43"/>
      <c r="H59" s="50"/>
    </row>
    <row r="60" spans="2:9">
      <c r="B60" s="44"/>
      <c r="C60" s="45"/>
      <c r="D60" s="46"/>
      <c r="E60" s="47"/>
      <c r="F60" s="48"/>
      <c r="G60" s="43"/>
      <c r="H60" s="50"/>
      <c r="I60" s="44"/>
    </row>
    <row r="61" spans="2:9">
      <c r="B61" s="44"/>
      <c r="C61" s="45"/>
      <c r="D61" s="46"/>
      <c r="E61" s="47"/>
      <c r="F61" s="48"/>
      <c r="G61" s="43"/>
      <c r="H61" s="50"/>
      <c r="I61" s="44"/>
    </row>
    <row r="62" spans="2:9">
      <c r="B62" s="44"/>
      <c r="C62" s="45"/>
      <c r="D62" s="46"/>
      <c r="E62" s="47"/>
      <c r="F62" s="48"/>
      <c r="G62" s="43"/>
      <c r="H62" s="50"/>
      <c r="I62" s="44"/>
    </row>
    <row r="63" spans="2:9">
      <c r="B63" s="44"/>
      <c r="C63" s="45"/>
      <c r="D63" s="46"/>
      <c r="E63" s="47"/>
      <c r="F63" s="48"/>
      <c r="G63" s="43"/>
      <c r="H63" s="50"/>
      <c r="I63" s="44"/>
    </row>
    <row r="64" spans="2:8">
      <c r="B64" s="6"/>
      <c r="C64" s="49"/>
      <c r="D64" s="50"/>
      <c r="E64" s="50"/>
      <c r="F64" s="51"/>
      <c r="G64" s="43"/>
      <c r="H64" s="50"/>
    </row>
    <row r="65" spans="2:8">
      <c r="B65" s="6"/>
      <c r="C65" s="49"/>
      <c r="D65" s="50"/>
      <c r="E65" s="50"/>
      <c r="F65" s="51"/>
      <c r="G65" s="43"/>
      <c r="H65" s="57"/>
    </row>
    <row r="66" spans="2:8">
      <c r="B66" s="6"/>
      <c r="C66" s="49"/>
      <c r="D66" s="50"/>
      <c r="E66" s="50"/>
      <c r="F66" s="51"/>
      <c r="G66" s="43"/>
      <c r="H66" s="50"/>
    </row>
    <row r="67" spans="2:8">
      <c r="B67" s="6"/>
      <c r="C67" s="49"/>
      <c r="D67" s="50"/>
      <c r="E67" s="50"/>
      <c r="F67" s="51"/>
      <c r="G67" s="43"/>
      <c r="H67" s="50"/>
    </row>
    <row r="68" spans="2:8">
      <c r="B68" s="6"/>
      <c r="C68" s="49"/>
      <c r="D68" s="50"/>
      <c r="E68" s="50"/>
      <c r="F68" s="51"/>
      <c r="G68" s="43"/>
      <c r="H68" s="50"/>
    </row>
    <row r="69" spans="2:9">
      <c r="B69" s="44"/>
      <c r="C69" s="49"/>
      <c r="D69" s="50"/>
      <c r="E69" s="47"/>
      <c r="F69" s="48"/>
      <c r="G69" s="43"/>
      <c r="H69" s="50"/>
      <c r="I69" s="44"/>
    </row>
    <row r="70" spans="2:9">
      <c r="B70" s="44"/>
      <c r="C70" s="49"/>
      <c r="D70" s="50"/>
      <c r="E70" s="47"/>
      <c r="F70" s="48"/>
      <c r="G70" s="43"/>
      <c r="H70" s="50"/>
      <c r="I70" s="44"/>
    </row>
    <row r="71" spans="2:9">
      <c r="B71" s="44"/>
      <c r="C71" s="49"/>
      <c r="D71" s="50"/>
      <c r="E71" s="47"/>
      <c r="F71" s="48"/>
      <c r="G71" s="43"/>
      <c r="H71" s="50"/>
      <c r="I71" s="44"/>
    </row>
    <row r="72" spans="2:8">
      <c r="B72" s="44"/>
      <c r="C72" s="49"/>
      <c r="D72" s="50"/>
      <c r="E72" s="50"/>
      <c r="F72" s="51"/>
      <c r="G72" s="43"/>
      <c r="H72" s="50"/>
    </row>
    <row r="73" spans="2:7">
      <c r="B73" s="6"/>
      <c r="C73" s="49"/>
      <c r="D73" s="50"/>
      <c r="E73" s="50"/>
      <c r="F73" s="51"/>
      <c r="G73" s="43"/>
    </row>
    <row r="74" spans="2:9">
      <c r="B74" s="44"/>
      <c r="C74" s="58"/>
      <c r="D74" s="46"/>
      <c r="E74" s="47"/>
      <c r="F74" s="48"/>
      <c r="G74" s="43"/>
      <c r="H74" s="46"/>
      <c r="I74" s="56"/>
    </row>
    <row r="75" spans="2:8">
      <c r="B75" s="6"/>
      <c r="C75" s="49"/>
      <c r="D75" s="50"/>
      <c r="E75" s="50"/>
      <c r="F75" s="51"/>
      <c r="G75" s="43"/>
      <c r="H75" s="57"/>
    </row>
    <row r="76" spans="2:8">
      <c r="B76" s="6"/>
      <c r="C76" s="49"/>
      <c r="D76" s="50"/>
      <c r="E76" s="50"/>
      <c r="F76" s="51"/>
      <c r="G76" s="43"/>
      <c r="H76" s="50"/>
    </row>
    <row r="77" spans="2:8">
      <c r="B77" s="6"/>
      <c r="C77" s="49"/>
      <c r="D77" s="50"/>
      <c r="E77" s="50"/>
      <c r="F77" s="51"/>
      <c r="G77" s="43"/>
      <c r="H77" s="50"/>
    </row>
    <row r="78" spans="2:8">
      <c r="B78" s="6"/>
      <c r="C78" s="49"/>
      <c r="D78" s="50"/>
      <c r="E78" s="50"/>
      <c r="F78" s="51"/>
      <c r="G78" s="43"/>
      <c r="H78" s="50"/>
    </row>
    <row r="79" spans="2:9">
      <c r="B79" s="44"/>
      <c r="C79" s="45"/>
      <c r="D79" s="46"/>
      <c r="E79" s="47"/>
      <c r="F79" s="48"/>
      <c r="G79" s="43"/>
      <c r="H79" s="46"/>
      <c r="I79" s="44"/>
    </row>
    <row r="80" spans="2:9">
      <c r="B80" s="6"/>
      <c r="C80" s="49"/>
      <c r="D80" s="46"/>
      <c r="E80" s="47"/>
      <c r="F80" s="48"/>
      <c r="G80" s="43"/>
      <c r="H80" s="46"/>
      <c r="I80" s="44"/>
    </row>
    <row r="81" spans="2:9">
      <c r="B81" s="44"/>
      <c r="C81" s="49"/>
      <c r="D81" s="50"/>
      <c r="E81" s="47"/>
      <c r="F81" s="48"/>
      <c r="G81" s="43"/>
      <c r="H81" s="50"/>
      <c r="I81" s="44"/>
    </row>
    <row r="82" spans="2:9">
      <c r="B82" s="44"/>
      <c r="C82" s="58"/>
      <c r="D82" s="46"/>
      <c r="E82" s="47"/>
      <c r="F82" s="48"/>
      <c r="G82" s="43"/>
      <c r="H82" s="46"/>
      <c r="I82" s="59"/>
    </row>
    <row r="83" spans="2:8">
      <c r="B83" s="6"/>
      <c r="C83" s="49"/>
      <c r="D83" s="50"/>
      <c r="E83" s="50"/>
      <c r="F83" s="51"/>
      <c r="G83" s="43"/>
      <c r="H83" s="50"/>
    </row>
    <row r="84" spans="2:8">
      <c r="B84" s="6"/>
      <c r="C84" s="49"/>
      <c r="D84" s="50"/>
      <c r="E84" s="50"/>
      <c r="F84" s="51"/>
      <c r="G84" s="43"/>
      <c r="H84" s="57"/>
    </row>
    <row r="85" spans="2:8">
      <c r="B85" s="6"/>
      <c r="C85" s="49"/>
      <c r="D85" s="50"/>
      <c r="E85" s="50"/>
      <c r="F85" s="51"/>
      <c r="G85" s="43"/>
      <c r="H85" s="50"/>
    </row>
    <row r="86" spans="2:8">
      <c r="B86" s="6"/>
      <c r="C86" s="49"/>
      <c r="D86" s="50"/>
      <c r="E86" s="50"/>
      <c r="F86" s="51"/>
      <c r="G86" s="43"/>
      <c r="H86" s="50"/>
    </row>
    <row r="87" spans="2:8">
      <c r="B87" s="6"/>
      <c r="C87" s="49"/>
      <c r="D87" s="50"/>
      <c r="E87" s="50"/>
      <c r="F87" s="51"/>
      <c r="G87" s="43"/>
      <c r="H87" s="50"/>
    </row>
    <row r="88" spans="2:8">
      <c r="B88" s="6"/>
      <c r="C88" s="49"/>
      <c r="D88" s="50"/>
      <c r="E88" s="50"/>
      <c r="F88" s="51"/>
      <c r="G88" s="43"/>
      <c r="H88" s="50"/>
    </row>
    <row r="89" spans="2:8">
      <c r="B89" s="6"/>
      <c r="C89" s="49"/>
      <c r="D89" s="50"/>
      <c r="E89" s="50"/>
      <c r="F89" s="51"/>
      <c r="G89" s="43"/>
      <c r="H89" s="50"/>
    </row>
    <row r="90" spans="2:8">
      <c r="B90" s="6"/>
      <c r="C90" s="49"/>
      <c r="D90" s="50"/>
      <c r="E90" s="50"/>
      <c r="F90" s="51"/>
      <c r="G90" s="43"/>
      <c r="H90" s="50"/>
    </row>
    <row r="91" spans="2:8">
      <c r="B91" s="6"/>
      <c r="C91" s="49"/>
      <c r="D91" s="50"/>
      <c r="E91" s="50"/>
      <c r="F91" s="51"/>
      <c r="G91" s="43"/>
      <c r="H91" s="50"/>
    </row>
    <row r="92" spans="2:8">
      <c r="B92" s="6"/>
      <c r="C92" s="49"/>
      <c r="D92" s="50"/>
      <c r="E92" s="50"/>
      <c r="F92" s="51"/>
      <c r="G92" s="43"/>
      <c r="H92" s="50"/>
    </row>
    <row r="93" spans="2:8">
      <c r="B93" s="6"/>
      <c r="C93" s="49"/>
      <c r="D93" s="50"/>
      <c r="E93" s="50"/>
      <c r="F93" s="51"/>
      <c r="G93" s="43"/>
      <c r="H93" s="50"/>
    </row>
    <row r="94" spans="2:8">
      <c r="B94" s="6"/>
      <c r="C94" s="49"/>
      <c r="D94" s="50"/>
      <c r="E94" s="50"/>
      <c r="F94" s="51"/>
      <c r="G94" s="43"/>
      <c r="H94" s="50"/>
    </row>
    <row r="95" spans="2:8">
      <c r="B95" s="6"/>
      <c r="C95" s="49"/>
      <c r="D95" s="50"/>
      <c r="E95" s="50"/>
      <c r="F95" s="51"/>
      <c r="G95" s="43"/>
      <c r="H95" s="50"/>
    </row>
    <row r="96" spans="2:8">
      <c r="B96" s="6"/>
      <c r="C96" s="49"/>
      <c r="D96" s="50"/>
      <c r="E96" s="50"/>
      <c r="F96" s="51"/>
      <c r="G96" s="43"/>
      <c r="H96" s="50"/>
    </row>
    <row r="97" spans="2:8">
      <c r="B97" s="6"/>
      <c r="C97" s="49"/>
      <c r="D97" s="50"/>
      <c r="E97" s="50"/>
      <c r="F97" s="51"/>
      <c r="G97" s="43"/>
      <c r="H97" s="50"/>
    </row>
    <row r="98" spans="2:8">
      <c r="B98" s="6"/>
      <c r="C98" s="49"/>
      <c r="D98" s="50"/>
      <c r="E98" s="50"/>
      <c r="F98" s="51"/>
      <c r="G98" s="43"/>
      <c r="H98" s="50"/>
    </row>
    <row r="99" spans="2:8">
      <c r="B99" s="6"/>
      <c r="C99" s="49"/>
      <c r="D99" s="50"/>
      <c r="E99" s="50"/>
      <c r="F99" s="51"/>
      <c r="G99" s="43"/>
      <c r="H99" s="50"/>
    </row>
    <row r="100" spans="2:8">
      <c r="B100" s="6"/>
      <c r="C100" s="49"/>
      <c r="D100" s="50"/>
      <c r="E100" s="50"/>
      <c r="F100" s="51"/>
      <c r="G100" s="43"/>
      <c r="H100" s="50"/>
    </row>
    <row r="101" spans="2:8">
      <c r="B101" s="6"/>
      <c r="C101" s="49"/>
      <c r="D101" s="50"/>
      <c r="E101" s="50"/>
      <c r="F101" s="51"/>
      <c r="G101" s="43"/>
      <c r="H101" s="50"/>
    </row>
    <row r="102" spans="2:8">
      <c r="B102" s="6"/>
      <c r="C102" s="49"/>
      <c r="D102" s="50"/>
      <c r="E102" s="50"/>
      <c r="F102" s="51"/>
      <c r="G102" s="43"/>
      <c r="H102" s="50"/>
    </row>
    <row r="103" spans="2:9">
      <c r="B103" s="44"/>
      <c r="C103" s="45"/>
      <c r="D103" s="46"/>
      <c r="E103" s="47"/>
      <c r="F103" s="48"/>
      <c r="G103" s="43"/>
      <c r="H103" s="46"/>
      <c r="I103" s="59"/>
    </row>
    <row r="104" spans="2:9">
      <c r="B104" s="44"/>
      <c r="C104" s="45"/>
      <c r="D104" s="46"/>
      <c r="E104" s="47"/>
      <c r="F104" s="48"/>
      <c r="G104" s="43"/>
      <c r="H104" s="46"/>
      <c r="I104" s="59"/>
    </row>
    <row r="105" spans="2:9">
      <c r="B105" s="44"/>
      <c r="C105" s="45"/>
      <c r="D105" s="46"/>
      <c r="E105" s="47"/>
      <c r="F105" s="48"/>
      <c r="G105" s="43"/>
      <c r="H105" s="46"/>
      <c r="I105" s="59"/>
    </row>
    <row r="106" spans="2:8">
      <c r="B106" s="44"/>
      <c r="C106" s="45"/>
      <c r="D106" s="46"/>
      <c r="E106" s="47"/>
      <c r="F106" s="48"/>
      <c r="G106" s="43"/>
      <c r="H106" s="46"/>
    </row>
    <row r="107" spans="2:9">
      <c r="B107" s="44"/>
      <c r="C107" s="45"/>
      <c r="D107" s="46"/>
      <c r="E107" s="47"/>
      <c r="F107" s="48"/>
      <c r="G107" s="43"/>
      <c r="H107" s="46"/>
      <c r="I107" s="44"/>
    </row>
    <row r="108" spans="2:8">
      <c r="B108" s="6"/>
      <c r="C108" s="49"/>
      <c r="D108" s="50"/>
      <c r="E108" s="50"/>
      <c r="F108" s="51"/>
      <c r="G108" s="43"/>
      <c r="H108" s="50"/>
    </row>
    <row r="109" spans="2:9">
      <c r="B109" s="44"/>
      <c r="C109" s="45"/>
      <c r="D109" s="46"/>
      <c r="E109" s="47"/>
      <c r="F109" s="48"/>
      <c r="G109" s="43"/>
      <c r="H109" s="46"/>
      <c r="I109" s="59"/>
    </row>
    <row r="110" spans="2:9">
      <c r="B110" s="44"/>
      <c r="C110" s="45"/>
      <c r="D110" s="46"/>
      <c r="E110" s="47"/>
      <c r="F110" s="48"/>
      <c r="G110" s="43"/>
      <c r="H110" s="46"/>
      <c r="I110" s="59"/>
    </row>
    <row r="111" spans="2:8">
      <c r="B111" s="6"/>
      <c r="C111" s="49"/>
      <c r="D111" s="50"/>
      <c r="E111" s="50"/>
      <c r="F111" s="51"/>
      <c r="G111" s="43"/>
      <c r="H111" s="50"/>
    </row>
  </sheetData>
  <mergeCells count="13">
    <mergeCell ref="A1:I1"/>
    <mergeCell ref="A4:F4"/>
    <mergeCell ref="A5:D5"/>
    <mergeCell ref="A2:A3"/>
    <mergeCell ref="B2:B3"/>
    <mergeCell ref="C2:C3"/>
    <mergeCell ref="D2:D3"/>
    <mergeCell ref="E2:E3"/>
    <mergeCell ref="F2:F3"/>
    <mergeCell ref="G2:G3"/>
    <mergeCell ref="H2:H3"/>
    <mergeCell ref="H4:H5"/>
    <mergeCell ref="I4:I5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Www.SangSan.Cn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皮皮</dc:creator>
  <cp:lastModifiedBy>xy</cp:lastModifiedBy>
  <dcterms:created xsi:type="dcterms:W3CDTF">2018-03-29T06:38:00Z</dcterms:created>
  <dcterms:modified xsi:type="dcterms:W3CDTF">2019-09-16T02:53:29Z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